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lice\Documents\Nabava 2019\"/>
    </mc:Choice>
  </mc:AlternateContent>
  <bookViews>
    <workbookView xWindow="0" yWindow="0" windowWidth="24000" windowHeight="9600" tabRatio="500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6" i="1" l="1"/>
  <c r="F23" i="1"/>
  <c r="F20" i="1"/>
  <c r="F17" i="1"/>
  <c r="F14" i="1"/>
  <c r="F11" i="1"/>
  <c r="F9" i="1"/>
  <c r="F7" i="1"/>
  <c r="F5" i="1"/>
  <c r="F2" i="1"/>
  <c r="F28" i="1" s="1"/>
  <c r="F29" i="1" l="1"/>
  <c r="F30" i="1" s="1"/>
</calcChain>
</file>

<file path=xl/sharedStrings.xml><?xml version="1.0" encoding="utf-8"?>
<sst xmlns="http://schemas.openxmlformats.org/spreadsheetml/2006/main" count="39" uniqueCount="30">
  <si>
    <r>
      <t>Časopis „Revija za socijalnu politiku“, B5 format, priprema, 250 str.; knjižni blok b.d. offsetni 90 gr., 1/1 boja + 1 arak 4/4; omot k-druck sjajni 350 gr., 4/1 boja + 1/0 sjajna plastifikacija, broširano – lijepljeno, pakiranje u pvc foliju, lijepljenje adresa i otprema na poštu (poštarina nije uključena u cijenu)</t>
    </r>
    <r>
      <rPr>
        <b/>
        <sz val="11"/>
        <rFont val="Verdana"/>
      </rPr>
      <t xml:space="preserve"> 550x4</t>
    </r>
    <phoneticPr fontId="2" type="noConversion"/>
  </si>
  <si>
    <t>Časopis „Pravnik“, B5 format, priprema, 200 str.; knjižni blok b.d. offsetni 90 gr., 1/1 boja + 1 arak 4/4; omot k-druck mat 350 gr., 4/0 boje + 1/0 mat plastifikacija; broširano – lijepljeno</t>
    <phoneticPr fontId="2" type="noConversion"/>
  </si>
  <si>
    <t>Časopis „Croatian Yearbook of European Law&amp;Policy“, B5 format, priprema, 300 str.; knjižni blok b.d. offsetni 90 gr., 1/1 boja + 2 arka 4/4; omot k-druck mat 350 gr., 4/4 boja + 1/0 mat plastifikacija, broširano – lijepljeno, pakiranje u pvc foliju, lijepljenje adresa i otprema na poštu (poštarina nije uključena u cijenu)</t>
    <phoneticPr fontId="2" type="noConversion"/>
  </si>
  <si>
    <r>
      <t xml:space="preserve">Časopis „Ljetopis socijalnog rada“, B5 format, priprema, 200 str.; knjižni blok b.d. offsetni 90 gr., 1/1 boja +2 arka 4/4; omot k-druck sjajni 350 gr., 4/2 boja + 1/0 sjajna plastifikacija, broširano – lijepljeno, pakiranje u pvc foliju, lijepljenje adresa i otprema na poštu (poštarina nije uključena u cijenu) </t>
    </r>
    <r>
      <rPr>
        <b/>
        <sz val="11"/>
        <rFont val="Verdana"/>
      </rPr>
      <t>350x3</t>
    </r>
    <phoneticPr fontId="2" type="noConversion"/>
  </si>
  <si>
    <t>Ukupno:</t>
    <phoneticPr fontId="2" type="noConversion"/>
  </si>
  <si>
    <r>
      <t>Časopis „Zbornik Pravnog fakulteta u Zagrebu“, B5 format, priprema, 300 str.; knjižni blok b.d. offsetni 90 gr., 1/1 boja + 4 arka 4/4; omot k-druck mat 350 gr., 4/1 boja + 1/0 mat plastifikacija, broširano – lijepljeno, perforacija, pakiranje u pvc foliju, lijepljenje adresa i otprema na poštu (poštarina nije uključena u cijenu)</t>
    </r>
    <r>
      <rPr>
        <b/>
        <sz val="11"/>
        <rFont val="Verdana"/>
      </rPr>
      <t xml:space="preserve"> 550x6</t>
    </r>
    <phoneticPr fontId="2" type="noConversion"/>
  </si>
  <si>
    <t>Knjiga, B5 format, priprema, 380 str.; knjižni blok b.d. offsetni 100 gr., 4/4 boja; presvlaka 4/0 boja + 1/0 mat plastifikacija, blindruck na koricama udubljeni cca 15x15cm; tvrdi uvez; šivano</t>
    <phoneticPr fontId="2" type="noConversion"/>
  </si>
  <si>
    <t>Knjiga, B5 format, priprema, 280 str.; knjižni blok b.d. offsetni 90 gr., 1/1 boja; presvlaka 4/0 boja, 4/0 boje + 1/0 mat plastifikacija, blindruck na koricama udubljeni cca 15x15cm; tvrdi uvez; šivano</t>
    <phoneticPr fontId="2" type="noConversion"/>
  </si>
  <si>
    <t>PDV:</t>
    <phoneticPr fontId="2" type="noConversion"/>
  </si>
  <si>
    <t>Sveukupno:</t>
    <phoneticPr fontId="2" type="noConversion"/>
  </si>
  <si>
    <t xml:space="preserve">Knjiga, B5 format, priprema, 320 str.; knjižni blok b.d. offsetni 90 gr., 1/1 boja; omot k-druck mat 350 gr., 4/1 boje + 1/0 mat plastifikacija + 1/0 UV sjajni lak (70% pokrivnost); broširano - lijepljeno </t>
    <phoneticPr fontId="2" type="noConversion"/>
  </si>
  <si>
    <t>4.</t>
  </si>
  <si>
    <t>Rb.</t>
  </si>
  <si>
    <t>Opis</t>
  </si>
  <si>
    <t>Jedinica mjere</t>
  </si>
  <si>
    <t>Količina</t>
  </si>
  <si>
    <t>Cijena bez PDV-a</t>
  </si>
  <si>
    <t>Ukupno bez PDV-a</t>
  </si>
  <si>
    <t>kom</t>
  </si>
  <si>
    <t>5.</t>
  </si>
  <si>
    <t>6.</t>
  </si>
  <si>
    <t>7.</t>
  </si>
  <si>
    <t>9.</t>
  </si>
  <si>
    <t>8.</t>
  </si>
  <si>
    <t>10.</t>
  </si>
  <si>
    <t>1.</t>
  </si>
  <si>
    <t>2.</t>
  </si>
  <si>
    <t>3.</t>
  </si>
  <si>
    <t>Godišnjak tribine Pravnog fakulteta, B5 format, priprema, 250 str.; knjižni blok b.d. offsetni 90 gr., 2/2 boja; omot k-druck mat 350 gr., 4/0 boje + 1/0 mat plastifikacija; broširano - lijepljeno</t>
    <phoneticPr fontId="2" type="noConversion"/>
  </si>
  <si>
    <t>Knjiga, B5 format, priprema, 320 str.; knjižni blok b.d. offsetni 90 gr., 1/1 boja; omot k-druck mat 350 gr., 4/1 boje + 1/0 mat plastifikacija; broširano – lijepljeno; foliotisak na prvu stranu cca 20x10cm, folija zlatna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</si>
</sst>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5" x14ac:knownFonts="1">
    <font>
      <sz val="10"/>
      <name val="Verdana"/>
    </font>
    <font>
      <sz val="10"/>
      <name val="Verdana"/>
    </font>
    <font>
      <sz val="8"/>
      <name val="Verdana"/>
    </font>
    <font>
      <b/>
      <sz val="11"/>
      <name val="Verdana"/>
    </font>
    <font>
      <sz val="11"/>
      <name val="Verdan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NumberFormat="1" applyFont="1" applyAlignment="1">
      <alignment horizontal="center" vertical="center"/>
    </xf>
    <xf numFmtId="43" fontId="0" fillId="0" borderId="0" xfId="1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3" fontId="4" fillId="0" borderId="4" xfId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43" fontId="4" fillId="0" borderId="1" xfId="1" applyFont="1" applyFill="1" applyBorder="1" applyAlignment="1">
      <alignment vertical="center" wrapText="1"/>
    </xf>
    <xf numFmtId="43" fontId="4" fillId="0" borderId="3" xfId="1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4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43" fontId="4" fillId="0" borderId="4" xfId="1" applyFont="1" applyFill="1" applyBorder="1" applyAlignment="1">
      <alignment vertical="center" wrapText="1"/>
    </xf>
    <xf numFmtId="43" fontId="4" fillId="0" borderId="6" xfId="1" applyFont="1" applyFill="1" applyBorder="1" applyAlignment="1">
      <alignment vertical="center" wrapText="1"/>
    </xf>
    <xf numFmtId="43" fontId="4" fillId="0" borderId="7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3" fontId="4" fillId="0" borderId="12" xfId="1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30"/>
  <sheetViews>
    <sheetView tabSelected="1" view="pageLayout" workbookViewId="0">
      <selection activeCell="C23" sqref="C23:C25"/>
    </sheetView>
  </sheetViews>
  <sheetFormatPr defaultColWidth="11" defaultRowHeight="12.75" x14ac:dyDescent="0.2"/>
  <cols>
    <col min="1" max="1" width="3.625" style="1" customWidth="1"/>
    <col min="2" max="2" width="59" style="2" customWidth="1"/>
    <col min="3" max="3" width="8" style="1" customWidth="1"/>
    <col min="4" max="4" width="10.75" style="1"/>
    <col min="5" max="5" width="10.75" style="3"/>
    <col min="6" max="6" width="10.75" style="4"/>
  </cols>
  <sheetData>
    <row r="1" spans="1:6" s="14" customFormat="1" ht="43.5" thickBot="1" x14ac:dyDescent="0.25">
      <c r="A1" s="5" t="s">
        <v>12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</row>
    <row r="2" spans="1:6" s="15" customFormat="1" ht="29.1" customHeight="1" x14ac:dyDescent="0.2">
      <c r="A2" s="22" t="s">
        <v>25</v>
      </c>
      <c r="B2" s="25" t="s">
        <v>29</v>
      </c>
      <c r="C2" s="22" t="s">
        <v>18</v>
      </c>
      <c r="D2" s="22">
        <v>300</v>
      </c>
      <c r="E2" s="28"/>
      <c r="F2" s="28">
        <f>D2*E2</f>
        <v>0</v>
      </c>
    </row>
    <row r="3" spans="1:6" s="15" customFormat="1" ht="21" customHeight="1" x14ac:dyDescent="0.2">
      <c r="A3" s="23"/>
      <c r="B3" s="26"/>
      <c r="C3" s="31"/>
      <c r="D3" s="23"/>
      <c r="E3" s="29"/>
      <c r="F3" s="29"/>
    </row>
    <row r="4" spans="1:6" s="15" customFormat="1" ht="9.9499999999999993" customHeight="1" thickBot="1" x14ac:dyDescent="0.25">
      <c r="A4" s="24"/>
      <c r="B4" s="27"/>
      <c r="C4" s="32"/>
      <c r="D4" s="24"/>
      <c r="E4" s="30"/>
      <c r="F4" s="30"/>
    </row>
    <row r="5" spans="1:6" s="15" customFormat="1" ht="24" customHeight="1" x14ac:dyDescent="0.2">
      <c r="A5" s="22" t="s">
        <v>26</v>
      </c>
      <c r="B5" s="25" t="s">
        <v>10</v>
      </c>
      <c r="C5" s="22" t="s">
        <v>18</v>
      </c>
      <c r="D5" s="22">
        <v>500</v>
      </c>
      <c r="E5" s="28"/>
      <c r="F5" s="28">
        <f>D5*E5</f>
        <v>0</v>
      </c>
    </row>
    <row r="6" spans="1:6" s="15" customFormat="1" ht="27" customHeight="1" thickBot="1" x14ac:dyDescent="0.25">
      <c r="A6" s="24"/>
      <c r="B6" s="27"/>
      <c r="C6" s="31"/>
      <c r="D6" s="32"/>
      <c r="E6" s="30"/>
      <c r="F6" s="30"/>
    </row>
    <row r="7" spans="1:6" s="15" customFormat="1" ht="23.1" customHeight="1" x14ac:dyDescent="0.2">
      <c r="A7" s="22" t="s">
        <v>27</v>
      </c>
      <c r="B7" s="25" t="s">
        <v>6</v>
      </c>
      <c r="C7" s="22" t="s">
        <v>18</v>
      </c>
      <c r="D7" s="22">
        <v>300</v>
      </c>
      <c r="E7" s="28"/>
      <c r="F7" s="28">
        <f>D7*E7</f>
        <v>0</v>
      </c>
    </row>
    <row r="8" spans="1:6" s="15" customFormat="1" ht="27.95" customHeight="1" thickBot="1" x14ac:dyDescent="0.25">
      <c r="A8" s="24"/>
      <c r="B8" s="27"/>
      <c r="C8" s="31"/>
      <c r="D8" s="32"/>
      <c r="E8" s="30"/>
      <c r="F8" s="30"/>
    </row>
    <row r="9" spans="1:6" s="15" customFormat="1" ht="26.1" customHeight="1" x14ac:dyDescent="0.2">
      <c r="A9" s="22" t="s">
        <v>11</v>
      </c>
      <c r="B9" s="25" t="s">
        <v>7</v>
      </c>
      <c r="C9" s="22" t="s">
        <v>18</v>
      </c>
      <c r="D9" s="22">
        <v>500</v>
      </c>
      <c r="E9" s="28"/>
      <c r="F9" s="28">
        <f>D9*E9</f>
        <v>0</v>
      </c>
    </row>
    <row r="10" spans="1:6" s="15" customFormat="1" ht="26.1" customHeight="1" thickBot="1" x14ac:dyDescent="0.25">
      <c r="A10" s="24"/>
      <c r="B10" s="27"/>
      <c r="C10" s="31"/>
      <c r="D10" s="32"/>
      <c r="E10" s="30"/>
      <c r="F10" s="30"/>
    </row>
    <row r="11" spans="1:6" s="15" customFormat="1" ht="42.95" customHeight="1" x14ac:dyDescent="0.2">
      <c r="A11" s="22" t="s">
        <v>19</v>
      </c>
      <c r="B11" s="25" t="s">
        <v>5</v>
      </c>
      <c r="C11" s="22" t="s">
        <v>18</v>
      </c>
      <c r="D11" s="22">
        <v>3300</v>
      </c>
      <c r="E11" s="28"/>
      <c r="F11" s="28">
        <f>D11*E11</f>
        <v>0</v>
      </c>
    </row>
    <row r="12" spans="1:6" s="15" customFormat="1" ht="14.25" x14ac:dyDescent="0.2">
      <c r="A12" s="23"/>
      <c r="B12" s="26"/>
      <c r="C12" s="31"/>
      <c r="D12" s="31"/>
      <c r="E12" s="29"/>
      <c r="F12" s="29"/>
    </row>
    <row r="13" spans="1:6" s="15" customFormat="1" ht="15" thickBot="1" x14ac:dyDescent="0.25">
      <c r="A13" s="24"/>
      <c r="B13" s="27"/>
      <c r="C13" s="32"/>
      <c r="D13" s="32"/>
      <c r="E13" s="30"/>
      <c r="F13" s="30"/>
    </row>
    <row r="14" spans="1:6" s="15" customFormat="1" ht="45.95" customHeight="1" x14ac:dyDescent="0.2">
      <c r="A14" s="22" t="s">
        <v>20</v>
      </c>
      <c r="B14" s="25" t="s">
        <v>0</v>
      </c>
      <c r="C14" s="22" t="s">
        <v>18</v>
      </c>
      <c r="D14" s="22">
        <v>2200</v>
      </c>
      <c r="E14" s="28"/>
      <c r="F14" s="28">
        <f>D14*E14</f>
        <v>0</v>
      </c>
    </row>
    <row r="15" spans="1:6" s="15" customFormat="1" ht="14.25" x14ac:dyDescent="0.2">
      <c r="A15" s="23"/>
      <c r="B15" s="26"/>
      <c r="C15" s="31"/>
      <c r="D15" s="31"/>
      <c r="E15" s="29"/>
      <c r="F15" s="29"/>
    </row>
    <row r="16" spans="1:6" s="15" customFormat="1" ht="15" thickBot="1" x14ac:dyDescent="0.25">
      <c r="A16" s="24"/>
      <c r="B16" s="27"/>
      <c r="C16" s="32"/>
      <c r="D16" s="32"/>
      <c r="E16" s="30"/>
      <c r="F16" s="30"/>
    </row>
    <row r="17" spans="1:6" s="15" customFormat="1" ht="47.1" customHeight="1" x14ac:dyDescent="0.2">
      <c r="A17" s="22" t="s">
        <v>21</v>
      </c>
      <c r="B17" s="25" t="s">
        <v>3</v>
      </c>
      <c r="C17" s="22" t="s">
        <v>18</v>
      </c>
      <c r="D17" s="22">
        <v>1050</v>
      </c>
      <c r="E17" s="28"/>
      <c r="F17" s="28">
        <f>D17*E17</f>
        <v>0</v>
      </c>
    </row>
    <row r="18" spans="1:6" s="15" customFormat="1" ht="14.25" x14ac:dyDescent="0.2">
      <c r="A18" s="23"/>
      <c r="B18" s="26"/>
      <c r="C18" s="31"/>
      <c r="D18" s="31"/>
      <c r="E18" s="29"/>
      <c r="F18" s="29"/>
    </row>
    <row r="19" spans="1:6" s="15" customFormat="1" ht="15" thickBot="1" x14ac:dyDescent="0.25">
      <c r="A19" s="24"/>
      <c r="B19" s="27"/>
      <c r="C19" s="32"/>
      <c r="D19" s="32"/>
      <c r="E19" s="30"/>
      <c r="F19" s="30"/>
    </row>
    <row r="20" spans="1:6" s="15" customFormat="1" ht="51.95" customHeight="1" x14ac:dyDescent="0.2">
      <c r="A20" s="22" t="s">
        <v>23</v>
      </c>
      <c r="B20" s="25" t="s">
        <v>2</v>
      </c>
      <c r="C20" s="22" t="s">
        <v>18</v>
      </c>
      <c r="D20" s="22">
        <v>300</v>
      </c>
      <c r="E20" s="28"/>
      <c r="F20" s="28">
        <f>D20*E20</f>
        <v>0</v>
      </c>
    </row>
    <row r="21" spans="1:6" s="15" customFormat="1" ht="14.25" x14ac:dyDescent="0.2">
      <c r="A21" s="23"/>
      <c r="B21" s="26"/>
      <c r="C21" s="31"/>
      <c r="D21" s="31"/>
      <c r="E21" s="29"/>
      <c r="F21" s="29"/>
    </row>
    <row r="22" spans="1:6" s="15" customFormat="1" ht="15" thickBot="1" x14ac:dyDescent="0.25">
      <c r="A22" s="24"/>
      <c r="B22" s="27"/>
      <c r="C22" s="32"/>
      <c r="D22" s="32"/>
      <c r="E22" s="30"/>
      <c r="F22" s="30"/>
    </row>
    <row r="23" spans="1:6" s="15" customFormat="1" ht="23.1" customHeight="1" x14ac:dyDescent="0.2">
      <c r="A23" s="22" t="s">
        <v>22</v>
      </c>
      <c r="B23" s="25" t="s">
        <v>28</v>
      </c>
      <c r="C23" s="22" t="s">
        <v>18</v>
      </c>
      <c r="D23" s="22">
        <v>200</v>
      </c>
      <c r="E23" s="28"/>
      <c r="F23" s="28">
        <f>D23*E23</f>
        <v>0</v>
      </c>
    </row>
    <row r="24" spans="1:6" s="15" customFormat="1" ht="14.25" x14ac:dyDescent="0.2">
      <c r="A24" s="23"/>
      <c r="B24" s="26"/>
      <c r="C24" s="31"/>
      <c r="D24" s="23"/>
      <c r="E24" s="29"/>
      <c r="F24" s="29"/>
    </row>
    <row r="25" spans="1:6" s="15" customFormat="1" ht="15" thickBot="1" x14ac:dyDescent="0.25">
      <c r="A25" s="24"/>
      <c r="B25" s="27"/>
      <c r="C25" s="32"/>
      <c r="D25" s="24"/>
      <c r="E25" s="30"/>
      <c r="F25" s="30"/>
    </row>
    <row r="26" spans="1:6" s="15" customFormat="1" ht="30.95" customHeight="1" x14ac:dyDescent="0.2">
      <c r="A26" s="22" t="s">
        <v>24</v>
      </c>
      <c r="B26" s="25" t="s">
        <v>1</v>
      </c>
      <c r="C26" s="22" t="s">
        <v>18</v>
      </c>
      <c r="D26" s="22">
        <v>200</v>
      </c>
      <c r="E26" s="28"/>
      <c r="F26" s="28">
        <f>D26*E26</f>
        <v>0</v>
      </c>
    </row>
    <row r="27" spans="1:6" s="15" customFormat="1" ht="15" thickBot="1" x14ac:dyDescent="0.25">
      <c r="A27" s="24"/>
      <c r="B27" s="27"/>
      <c r="C27" s="32"/>
      <c r="D27" s="24"/>
      <c r="E27" s="30"/>
      <c r="F27" s="30"/>
    </row>
    <row r="28" spans="1:6" s="15" customFormat="1" ht="15" thickBot="1" x14ac:dyDescent="0.25">
      <c r="A28" s="7"/>
      <c r="B28" s="8"/>
      <c r="C28" s="16"/>
      <c r="D28" s="20" t="s">
        <v>4</v>
      </c>
      <c r="E28" s="21"/>
      <c r="F28" s="9">
        <f>SUM(F2:F27)</f>
        <v>0</v>
      </c>
    </row>
    <row r="29" spans="1:6" s="15" customFormat="1" ht="15" thickBot="1" x14ac:dyDescent="0.25">
      <c r="A29" s="10"/>
      <c r="B29" s="11"/>
      <c r="C29" s="17" t="s">
        <v>8</v>
      </c>
      <c r="D29" s="18"/>
      <c r="E29" s="19"/>
      <c r="F29" s="12">
        <f>F28*0.25</f>
        <v>0</v>
      </c>
    </row>
    <row r="30" spans="1:6" s="14" customFormat="1" ht="15" thickBot="1" x14ac:dyDescent="0.25">
      <c r="A30" s="33" t="s">
        <v>9</v>
      </c>
      <c r="B30" s="34"/>
      <c r="C30" s="34"/>
      <c r="D30" s="34"/>
      <c r="E30" s="35"/>
      <c r="F30" s="13">
        <f>F28+F29</f>
        <v>0</v>
      </c>
    </row>
  </sheetData>
  <mergeCells count="63">
    <mergeCell ref="A30:E30"/>
    <mergeCell ref="D11:D13"/>
    <mergeCell ref="D2:D4"/>
    <mergeCell ref="D5:D6"/>
    <mergeCell ref="D7:D8"/>
    <mergeCell ref="D9:D10"/>
    <mergeCell ref="D14:D16"/>
    <mergeCell ref="D17:D19"/>
    <mergeCell ref="D20:D22"/>
    <mergeCell ref="D23:D25"/>
    <mergeCell ref="A23:A25"/>
    <mergeCell ref="B23:B25"/>
    <mergeCell ref="E23:E25"/>
    <mergeCell ref="A17:A19"/>
    <mergeCell ref="B17:B19"/>
    <mergeCell ref="E17:E19"/>
    <mergeCell ref="F23:F25"/>
    <mergeCell ref="A26:A27"/>
    <mergeCell ref="B26:B27"/>
    <mergeCell ref="E26:E27"/>
    <mergeCell ref="F26:F27"/>
    <mergeCell ref="D26:D27"/>
    <mergeCell ref="C23:C25"/>
    <mergeCell ref="C26:C27"/>
    <mergeCell ref="F17:F19"/>
    <mergeCell ref="A20:A22"/>
    <mergeCell ref="B20:B22"/>
    <mergeCell ref="E20:E22"/>
    <mergeCell ref="F20:F22"/>
    <mergeCell ref="C20:C22"/>
    <mergeCell ref="C17:C19"/>
    <mergeCell ref="F11:F13"/>
    <mergeCell ref="A14:A16"/>
    <mergeCell ref="B14:B16"/>
    <mergeCell ref="E14:E16"/>
    <mergeCell ref="F14:F16"/>
    <mergeCell ref="C11:C13"/>
    <mergeCell ref="C14:C16"/>
    <mergeCell ref="F7:F8"/>
    <mergeCell ref="A9:A10"/>
    <mergeCell ref="B9:B10"/>
    <mergeCell ref="E9:E10"/>
    <mergeCell ref="F9:F10"/>
    <mergeCell ref="C7:C8"/>
    <mergeCell ref="C9:C10"/>
    <mergeCell ref="F2:F4"/>
    <mergeCell ref="A5:A6"/>
    <mergeCell ref="B5:B6"/>
    <mergeCell ref="E5:E6"/>
    <mergeCell ref="F5:F6"/>
    <mergeCell ref="C2:C4"/>
    <mergeCell ref="C5:C6"/>
    <mergeCell ref="C29:E29"/>
    <mergeCell ref="D28:E28"/>
    <mergeCell ref="A2:A4"/>
    <mergeCell ref="B2:B4"/>
    <mergeCell ref="E2:E4"/>
    <mergeCell ref="A7:A8"/>
    <mergeCell ref="B7:B8"/>
    <mergeCell ref="E7:E8"/>
    <mergeCell ref="A11:A13"/>
    <mergeCell ref="B11:B13"/>
    <mergeCell ref="E11:E13"/>
  </mergeCells>
  <phoneticPr fontId="2" type="noConversion"/>
  <pageMargins left="0.75000000000000011" right="0.75000000000000011" top="0.5" bottom="1" header="0.5" footer="0.5"/>
  <pageSetup paperSize="9" orientation="landscape" horizontalDpi="4294967292" verticalDpi="4294967292" r:id="rId1"/>
  <headerFooter>
    <oddFooter>&amp;R_x000D_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Stjepan Lice</cp:lastModifiedBy>
  <cp:lastPrinted>2019-02-06T08:30:44Z</cp:lastPrinted>
  <dcterms:created xsi:type="dcterms:W3CDTF">2019-01-19T12:37:21Z</dcterms:created>
  <dcterms:modified xsi:type="dcterms:W3CDTF">2019-02-28T09:50:49Z</dcterms:modified>
</cp:coreProperties>
</file>